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KhanhLfay\"/>
    </mc:Choice>
  </mc:AlternateContent>
  <xr:revisionPtr revIDLastSave="0" documentId="13_ncr:1_{140B4858-B3CB-4515-AD01-A2578BCD84F3}" xr6:coauthVersionLast="47" xr6:coauthVersionMax="47" xr10:uidLastSave="{00000000-0000-0000-0000-000000000000}"/>
  <bookViews>
    <workbookView xWindow="-120" yWindow="-120" windowWidth="19440" windowHeight="10440" xr2:uid="{5B0DEFAB-0264-45BD-8B0E-85430D350BAC}"/>
  </bookViews>
  <sheets>
    <sheet name="LOT 2 PEINTURE" sheetId="3" r:id="rId1"/>
    <sheet name="LOT 1 Annexe Terrain Synth" sheetId="1" r:id="rId2"/>
    <sheet name="LOT 1 Annexe Piste athlé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D20" i="3"/>
  <c r="D21" i="3" s="1"/>
  <c r="D22" i="3" s="1"/>
  <c r="D23" i="3" s="1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E20" i="2"/>
  <c r="D20" i="2"/>
  <c r="D21" i="2" s="1"/>
  <c r="D22" i="2" s="1"/>
  <c r="D23" i="2" s="1"/>
  <c r="F19" i="2"/>
  <c r="F18" i="2"/>
  <c r="F17" i="2"/>
  <c r="F16" i="2"/>
  <c r="F15" i="2"/>
  <c r="F14" i="2"/>
  <c r="F13" i="2"/>
  <c r="F12" i="2"/>
  <c r="F11" i="2"/>
  <c r="F10" i="2"/>
  <c r="F20" i="2" s="1"/>
  <c r="F21" i="2" s="1"/>
  <c r="F22" i="2" s="1"/>
  <c r="F23" i="2" s="1"/>
  <c r="F9" i="2"/>
  <c r="F8" i="2"/>
  <c r="F7" i="2"/>
  <c r="F6" i="2"/>
  <c r="F5" i="2"/>
  <c r="F20" i="3" l="1"/>
  <c r="F21" i="3" s="1"/>
  <c r="F22" i="3" s="1"/>
  <c r="F23" i="3" s="1"/>
  <c r="F12" i="1"/>
  <c r="F13" i="1"/>
  <c r="F14" i="1"/>
  <c r="F15" i="1"/>
  <c r="E20" i="1"/>
  <c r="D20" i="1"/>
  <c r="D21" i="1" s="1"/>
  <c r="D22" i="1" s="1"/>
  <c r="D23" i="1" s="1"/>
  <c r="F19" i="1"/>
  <c r="F18" i="1"/>
  <c r="F17" i="1"/>
  <c r="F16" i="1"/>
  <c r="F11" i="1"/>
  <c r="F10" i="1"/>
  <c r="F9" i="1"/>
  <c r="F8" i="1"/>
  <c r="F7" i="1"/>
  <c r="F6" i="1"/>
  <c r="F5" i="1"/>
  <c r="F20" i="1" l="1"/>
  <c r="F21" i="1" s="1"/>
  <c r="F22" i="1" s="1"/>
  <c r="F23" i="1" s="1"/>
</calcChain>
</file>

<file path=xl/sharedStrings.xml><?xml version="1.0" encoding="utf-8"?>
<sst xmlns="http://schemas.openxmlformats.org/spreadsheetml/2006/main" count="53" uniqueCount="31">
  <si>
    <t>BIỂU GIÁ GÓI THẦU SƠN LFAY 2025</t>
  </si>
  <si>
    <t>DỰ ÁN</t>
  </si>
  <si>
    <t>Dịch vụ</t>
  </si>
  <si>
    <t>Giá hàng năm</t>
  </si>
  <si>
    <t>1. Xử lý bề mặt: thạch cao, vá, nứt</t>
  </si>
  <si>
    <t>2. Vật liệu (1 lớp sơn lót - 2 lớp sơn phủ)</t>
  </si>
  <si>
    <t>3. Nhân lực</t>
  </si>
  <si>
    <t>4. Giàn giáo + Thang máy</t>
  </si>
  <si>
    <t xml:space="preserve">5. Vệ sinh </t>
  </si>
  <si>
    <t>CẢI TẠO TƯỜNG TÒA NHÀ</t>
  </si>
  <si>
    <t>Số lượng</t>
  </si>
  <si>
    <t>Đơn giá chưa bao gồm thuế</t>
  </si>
  <si>
    <t>Tổng giá</t>
  </si>
  <si>
    <t>Thời hạn (tính theo ngày dương lịch)</t>
  </si>
  <si>
    <t>Đơn vị tính</t>
  </si>
  <si>
    <t>Thuế GTGT 10%</t>
  </si>
  <si>
    <t>TỔNG TIỀN CHƯA BAO GỒM THUẾ</t>
  </si>
  <si>
    <t>TỔNG CỘNG BAO GỒM THUẾ</t>
  </si>
  <si>
    <t>Biểu giá Gói thầu Cải tạo SÂN CỎ NHÂN TẠO LFAY 2025</t>
  </si>
  <si>
    <t>CẢI TẠO SÂN CỎ NHÂN TẠO</t>
  </si>
  <si>
    <t>1. Loại bỏ thảm cỏ cũ và công tác đất</t>
  </si>
  <si>
    <t>3. Độn đầy</t>
  </si>
  <si>
    <t>4. Nhân lực và vận chuyển</t>
  </si>
  <si>
    <t>5. Công việc khác</t>
  </si>
  <si>
    <t>CẢI TẠO ĐƯỜNG CHẠY ĐIỀN KINH</t>
  </si>
  <si>
    <t>1. Loại bỏ đường piste cũ và công tác đất</t>
  </si>
  <si>
    <t>3. Nhân lực và vận chuyển</t>
  </si>
  <si>
    <t>4. Công việc khác</t>
  </si>
  <si>
    <t>Biểu giá Gói thầu Cải tạo đường piste và sân điền kinh LFAY 2025</t>
  </si>
  <si>
    <t>2. Đường piste mới và lắp đặt</t>
  </si>
  <si>
    <t>2. Cỏ mới và lắp đặt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</si>
</sst>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(&quot;$&quot;* #,##0_);_(&quot;$&quot;* \(#,##0\);_(&quot;$&quot;* &quot;-&quot;_);_(@_)"/>
    <numFmt numFmtId="43" formatCode="_(* #,##0.00_);_(* \(#,##0.00\);_(* &quot;-&quot;??_);_(@_)"/>
    <numFmt numFmtId="164" formatCode="_-* #,##0.00\ &quot;€&quot;_-;\-* #,##0.00\ &quot;€&quot;_-;_-* &quot;-&quot;??\ &quot;€&quot;_-;_-@_-"/>
    <numFmt numFmtId="165" formatCode="_(* #,##0_);_(* \(#,##0\);_(* &quot;-&quot;??_);_(@_)"/>
    <numFmt numFmtId="166" formatCode="_-* #,##0\ _€_-;\-* #,##0\ _€_-;_-* &quot;-&quot;\ _€_-;_-@_-"/>
    <numFmt numFmtId="167" formatCode="_-* #,##0.00\ _€_-;\-* #,##0.00\ _€_-;_-* &quot;-&quot;??\ _€_-;_-@_-"/>
    <numFmt numFmtId="168" formatCode="_-* #,##0.00\ [$€-40C]_-;\-* #,##0.00\ [$€-40C]_-;_-* &quot;-&quot;??\ [$€-40C]_-;_-@_-"/>
    <numFmt numFmtId="169" formatCode="_-* #,##0.00\ [$€-1]_-;\-* #,##0.00\ [$€-1]_-;_-* &quot;-&quot;??\ [$€-1]_-"/>
    <numFmt numFmtId="170" formatCode="_-* #,##0.00\ [$€]_-;\-* #,##0.00\ [$€]_-;_-* &quot;-&quot;??\ [$€]_-;_-@_-"/>
    <numFmt numFmtId="171" formatCode="_-* #,##0.00\ _F_-;\-* #,##0.00\ _F_-;_-* &quot;-&quot;??\ _F_-;_-@_-"/>
    <numFmt numFmtId="172" formatCode="_-* #,##0\ &quot;F&quot;_-;\-* #,##0\ &quot;F&quot;_-;_-* &quot;-&quot;\ &quot;F&quot;_-;_-@_-"/>
    <numFmt numFmtId="173" formatCode="#,##0&quot; m²&quot;"/>
  </numFmts>
  <fonts count="4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Aptos Narrow"/>
      <family val="2"/>
      <scheme val="minor"/>
    </font>
    <font>
      <b/>
      <i/>
      <sz val="9"/>
      <color theme="1"/>
      <name val="Times New Roman"/>
      <family val="1"/>
    </font>
    <font>
      <b/>
      <i/>
      <sz val="8"/>
      <color theme="1"/>
      <name val="Times New Roman"/>
      <family val="1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8"/>
      <name val="Futura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6.95"/>
      <color indexed="12"/>
      <name val="Arial"/>
      <family val="2"/>
    </font>
    <font>
      <u/>
      <sz val="9"/>
      <color indexed="20"/>
      <name val="Times New Roman"/>
      <family val="1"/>
    </font>
    <font>
      <sz val="10"/>
      <name val="Trebuchet MS"/>
      <family val="2"/>
    </font>
    <font>
      <sz val="11"/>
      <color indexed="60"/>
      <name val="Calibri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4"/>
      <name val="Comic Sans MS"/>
      <family val="4"/>
    </font>
    <font>
      <b/>
      <sz val="10"/>
      <name val="Comic Sans MS"/>
      <family val="4"/>
    </font>
    <font>
      <b/>
      <i/>
      <sz val="14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2"/>
      <color theme="1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51">
    <fill>
      <patternFill patternType="none"/>
    </fill>
    <fill>
      <patternFill patternType="gray125"/>
    </fill>
    <fill>
      <patternFill patternType="solid">
        <fgColor rgb="FFFDC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EE9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8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3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1" fillId="0" borderId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168" fontId="14" fillId="12" borderId="0" applyNumberFormat="0" applyBorder="0" applyAlignment="0" applyProtection="0"/>
    <xf numFmtId="168" fontId="14" fillId="13" borderId="0" applyNumberFormat="0" applyBorder="0" applyAlignment="0" applyProtection="0"/>
    <xf numFmtId="168" fontId="14" fillId="14" borderId="0" applyNumberFormat="0" applyBorder="0" applyAlignment="0" applyProtection="0"/>
    <xf numFmtId="168" fontId="14" fillId="15" borderId="0" applyNumberFormat="0" applyBorder="0" applyAlignment="0" applyProtection="0"/>
    <xf numFmtId="168" fontId="14" fillId="16" borderId="0" applyNumberFormat="0" applyBorder="0" applyAlignment="0" applyProtection="0"/>
    <xf numFmtId="168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168" fontId="14" fillId="18" borderId="0" applyNumberFormat="0" applyBorder="0" applyAlignment="0" applyProtection="0"/>
    <xf numFmtId="168" fontId="14" fillId="19" borderId="0" applyNumberFormat="0" applyBorder="0" applyAlignment="0" applyProtection="0"/>
    <xf numFmtId="168" fontId="14" fillId="20" borderId="0" applyNumberFormat="0" applyBorder="0" applyAlignment="0" applyProtection="0"/>
    <xf numFmtId="168" fontId="14" fillId="15" borderId="0" applyNumberFormat="0" applyBorder="0" applyAlignment="0" applyProtection="0"/>
    <xf numFmtId="168" fontId="14" fillId="18" borderId="0" applyNumberFormat="0" applyBorder="0" applyAlignment="0" applyProtection="0"/>
    <xf numFmtId="168" fontId="14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168" fontId="15" fillId="22" borderId="0" applyNumberFormat="0" applyBorder="0" applyAlignment="0" applyProtection="0"/>
    <xf numFmtId="168" fontId="15" fillId="19" borderId="0" applyNumberFormat="0" applyBorder="0" applyAlignment="0" applyProtection="0"/>
    <xf numFmtId="168" fontId="15" fillId="20" borderId="0" applyNumberFormat="0" applyBorder="0" applyAlignment="0" applyProtection="0"/>
    <xf numFmtId="168" fontId="15" fillId="23" borderId="0" applyNumberFormat="0" applyBorder="0" applyAlignment="0" applyProtection="0"/>
    <xf numFmtId="168" fontId="15" fillId="24" borderId="0" applyNumberFormat="0" applyBorder="0" applyAlignment="0" applyProtection="0"/>
    <xf numFmtId="168" fontId="15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4" fillId="29" borderId="0" applyNumberFormat="0" applyBorder="0" applyAlignment="0" applyProtection="0"/>
    <xf numFmtId="0" fontId="14" fillId="33" borderId="0" applyNumberFormat="0" applyBorder="0" applyAlignment="0" applyProtection="0"/>
    <xf numFmtId="0" fontId="15" fillId="30" borderId="0" applyNumberFormat="0" applyBorder="0" applyAlignment="0" applyProtection="0"/>
    <xf numFmtId="0" fontId="15" fillId="34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4" fillId="26" borderId="0" applyNumberFormat="0" applyBorder="0" applyAlignment="0" applyProtection="0"/>
    <xf numFmtId="0" fontId="15" fillId="27" borderId="0" applyNumberFormat="0" applyBorder="0" applyAlignment="0" applyProtection="0"/>
    <xf numFmtId="0" fontId="15" fillId="24" borderId="0" applyNumberFormat="0" applyBorder="0" applyAlignment="0" applyProtection="0"/>
    <xf numFmtId="0" fontId="14" fillId="29" borderId="0" applyNumberFormat="0" applyBorder="0" applyAlignment="0" applyProtection="0"/>
    <xf numFmtId="0" fontId="14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6" fillId="0" borderId="0" applyNumberFormat="0" applyFill="0" applyBorder="0" applyAlignment="0" applyProtection="0"/>
    <xf numFmtId="168" fontId="17" fillId="13" borderId="0" applyNumberFormat="0" applyBorder="0" applyAlignment="0" applyProtection="0"/>
    <xf numFmtId="0" fontId="18" fillId="0" borderId="6">
      <alignment horizontal="center"/>
    </xf>
    <xf numFmtId="0" fontId="19" fillId="38" borderId="17" applyNumberFormat="0" applyAlignment="0" applyProtection="0"/>
    <xf numFmtId="168" fontId="19" fillId="38" borderId="17" applyNumberFormat="0" applyAlignment="0" applyProtection="0"/>
    <xf numFmtId="0" fontId="20" fillId="0" borderId="18" applyNumberFormat="0" applyFill="0" applyAlignment="0" applyProtection="0"/>
    <xf numFmtId="168" fontId="21" fillId="39" borderId="19" applyNumberFormat="0" applyAlignment="0" applyProtection="0"/>
    <xf numFmtId="166" fontId="11" fillId="0" borderId="0" applyFont="0" applyFill="0" applyBorder="0" applyAlignment="0" applyProtection="0"/>
    <xf numFmtId="0" fontId="14" fillId="40" borderId="20" applyNumberFormat="0" applyFont="0" applyAlignment="0" applyProtection="0"/>
    <xf numFmtId="42" fontId="11" fillId="0" borderId="0" applyFont="0" applyFill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23" fillId="17" borderId="17" applyNumberFormat="0" applyAlignment="0" applyProtection="0"/>
    <xf numFmtId="16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4" fillId="0" borderId="0" applyNumberFormat="0" applyFill="0" applyBorder="0" applyAlignment="0" applyProtection="0"/>
    <xf numFmtId="168" fontId="25" fillId="14" borderId="0" applyNumberFormat="0" applyBorder="0" applyAlignment="0" applyProtection="0"/>
    <xf numFmtId="168" fontId="26" fillId="0" borderId="21" applyNumberFormat="0" applyFill="0" applyAlignment="0" applyProtection="0"/>
    <xf numFmtId="168" fontId="27" fillId="0" borderId="22" applyNumberFormat="0" applyFill="0" applyAlignment="0" applyProtection="0"/>
    <xf numFmtId="168" fontId="28" fillId="0" borderId="23" applyNumberFormat="0" applyFill="0" applyAlignment="0" applyProtection="0"/>
    <xf numFmtId="168" fontId="28" fillId="0" borderId="0" applyNumberFormat="0" applyFill="0" applyBorder="0" applyAlignment="0" applyProtection="0"/>
    <xf numFmtId="168" fontId="23" fillId="17" borderId="17" applyNumberFormat="0" applyAlignment="0" applyProtection="0"/>
    <xf numFmtId="0" fontId="17" fillId="13" borderId="0" applyNumberFormat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168" fontId="20" fillId="0" borderId="18" applyNumberFormat="0" applyFill="0" applyAlignment="0" applyProtection="0"/>
    <xf numFmtId="171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32" fillId="44" borderId="0" applyNumberFormat="0" applyBorder="0" applyAlignment="0" applyProtection="0"/>
    <xf numFmtId="0" fontId="32" fillId="44" borderId="0" applyNumberFormat="0" applyBorder="0" applyAlignment="0" applyProtection="0"/>
    <xf numFmtId="0" fontId="11" fillId="0" borderId="0"/>
    <xf numFmtId="0" fontId="11" fillId="0" borderId="0"/>
    <xf numFmtId="0" fontId="12" fillId="45" borderId="0"/>
    <xf numFmtId="0" fontId="3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168" fontId="11" fillId="0" borderId="0"/>
    <xf numFmtId="168" fontId="11" fillId="0" borderId="0"/>
    <xf numFmtId="168" fontId="11" fillId="0" borderId="0"/>
    <xf numFmtId="168" fontId="11" fillId="0" borderId="0"/>
    <xf numFmtId="0" fontId="12" fillId="45" borderId="0"/>
    <xf numFmtId="168" fontId="12" fillId="45" borderId="0"/>
    <xf numFmtId="168" fontId="12" fillId="45" borderId="0"/>
    <xf numFmtId="0" fontId="12" fillId="45" borderId="0"/>
    <xf numFmtId="168" fontId="12" fillId="45" borderId="0"/>
    <xf numFmtId="0" fontId="12" fillId="45" borderId="0"/>
    <xf numFmtId="168" fontId="11" fillId="0" borderId="0"/>
    <xf numFmtId="168" fontId="12" fillId="45" borderId="0"/>
    <xf numFmtId="168" fontId="12" fillId="45" borderId="0"/>
    <xf numFmtId="0" fontId="11" fillId="0" borderId="0"/>
    <xf numFmtId="0" fontId="12" fillId="45" borderId="0"/>
    <xf numFmtId="0" fontId="33" fillId="0" borderId="0"/>
    <xf numFmtId="168" fontId="11" fillId="0" borderId="0"/>
    <xf numFmtId="168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168" fontId="13" fillId="0" borderId="0"/>
    <xf numFmtId="168" fontId="11" fillId="0" borderId="0"/>
    <xf numFmtId="0" fontId="11" fillId="0" borderId="0"/>
    <xf numFmtId="0" fontId="11" fillId="0" borderId="0"/>
    <xf numFmtId="0" fontId="1" fillId="0" borderId="0" applyNumberFormat="0" applyFont="0" applyFill="0" applyBorder="0" applyProtection="0">
      <alignment horizontal="left" vertical="center"/>
    </xf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3" fillId="0" borderId="0"/>
    <xf numFmtId="168" fontId="11" fillId="0" borderId="0"/>
    <xf numFmtId="168" fontId="14" fillId="0" borderId="0"/>
    <xf numFmtId="0" fontId="1" fillId="0" borderId="0" applyNumberFormat="0" applyFont="0" applyFill="0" applyBorder="0" applyProtection="0">
      <alignment horizontal="left" vertical="center"/>
    </xf>
    <xf numFmtId="0" fontId="1" fillId="0" borderId="0"/>
    <xf numFmtId="168" fontId="12" fillId="45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1" fillId="40" borderId="20" applyNumberFormat="0" applyFont="0" applyAlignment="0" applyProtection="0"/>
    <xf numFmtId="168" fontId="34" fillId="38" borderId="24" applyNumberFormat="0" applyAlignment="0" applyProtection="0"/>
    <xf numFmtId="10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" fontId="35" fillId="46" borderId="16" applyBorder="0">
      <alignment horizontal="center" vertical="center" wrapText="1"/>
    </xf>
    <xf numFmtId="0" fontId="25" fillId="14" borderId="0" applyNumberFormat="0" applyBorder="0" applyAlignment="0" applyProtection="0"/>
    <xf numFmtId="0" fontId="36" fillId="47" borderId="16" applyBorder="0">
      <alignment horizontal="center" vertical="center"/>
    </xf>
    <xf numFmtId="0" fontId="34" fillId="38" borderId="24" applyNumberFormat="0" applyAlignment="0" applyProtection="0"/>
    <xf numFmtId="173" fontId="36" fillId="0" borderId="16" applyNumberFormat="0" applyFill="0" applyBorder="0">
      <alignment vertical="center" wrapText="1"/>
    </xf>
    <xf numFmtId="0" fontId="37" fillId="0" borderId="0" applyFont="0"/>
    <xf numFmtId="168" fontId="37" fillId="0" borderId="0" applyFont="0"/>
    <xf numFmtId="0" fontId="24" fillId="0" borderId="0" applyNumberFormat="0" applyFill="0" applyBorder="0" applyAlignment="0" applyProtection="0"/>
    <xf numFmtId="168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6" fillId="0" borderId="21" applyNumberFormat="0" applyFill="0" applyAlignment="0" applyProtection="0"/>
    <xf numFmtId="0" fontId="27" fillId="0" borderId="22" applyNumberFormat="0" applyFill="0" applyAlignment="0" applyProtection="0"/>
    <xf numFmtId="0" fontId="28" fillId="0" borderId="23" applyNumberFormat="0" applyFill="0" applyAlignment="0" applyProtection="0"/>
    <xf numFmtId="0" fontId="28" fillId="0" borderId="0" applyNumberFormat="0" applyFill="0" applyBorder="0" applyAlignment="0" applyProtection="0"/>
    <xf numFmtId="0" fontId="22" fillId="0" borderId="25" applyNumberFormat="0" applyFill="0" applyAlignment="0" applyProtection="0"/>
    <xf numFmtId="0" fontId="21" fillId="39" borderId="19" applyNumberFormat="0" applyAlignment="0" applyProtection="0"/>
    <xf numFmtId="168" fontId="16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65" fontId="6" fillId="3" borderId="7" xfId="1" applyNumberFormat="1" applyFont="1" applyFill="1" applyBorder="1" applyAlignment="1">
      <alignment horizontal="center" vertical="center" wrapText="1"/>
    </xf>
    <xf numFmtId="43" fontId="6" fillId="6" borderId="6" xfId="1" applyFont="1" applyFill="1" applyBorder="1" applyAlignment="1">
      <alignment vertical="center" wrapText="1"/>
    </xf>
    <xf numFmtId="3" fontId="6" fillId="6" borderId="7" xfId="0" applyNumberFormat="1" applyFont="1" applyFill="1" applyBorder="1" applyAlignment="1">
      <alignment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43" fontId="9" fillId="3" borderId="6" xfId="1" applyFont="1" applyFill="1" applyBorder="1" applyAlignment="1">
      <alignment vertical="center" wrapText="1"/>
    </xf>
    <xf numFmtId="3" fontId="9" fillId="3" borderId="7" xfId="0" applyNumberFormat="1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3" fontId="6" fillId="5" borderId="8" xfId="0" applyNumberFormat="1" applyFont="1" applyFill="1" applyBorder="1" applyAlignment="1">
      <alignment vertical="center" wrapText="1"/>
    </xf>
    <xf numFmtId="3" fontId="6" fillId="5" borderId="11" xfId="0" applyNumberFormat="1" applyFont="1" applyFill="1" applyBorder="1" applyAlignment="1">
      <alignment vertical="center" wrapText="1"/>
    </xf>
    <xf numFmtId="3" fontId="6" fillId="7" borderId="9" xfId="0" applyNumberFormat="1" applyFont="1" applyFill="1" applyBorder="1" applyAlignment="1">
      <alignment vertical="center" wrapText="1"/>
    </xf>
    <xf numFmtId="3" fontId="6" fillId="8" borderId="12" xfId="0" applyNumberFormat="1" applyFont="1" applyFill="1" applyBorder="1" applyAlignment="1">
      <alignment vertical="center" wrapText="1"/>
    </xf>
    <xf numFmtId="0" fontId="2" fillId="11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3" fontId="10" fillId="0" borderId="0" xfId="1" applyFont="1" applyBorder="1" applyAlignment="1">
      <alignment vertical="center"/>
    </xf>
    <xf numFmtId="0" fontId="0" fillId="0" borderId="13" xfId="0" applyBorder="1" applyAlignment="1">
      <alignment vertical="center"/>
    </xf>
    <xf numFmtId="43" fontId="10" fillId="0" borderId="13" xfId="1" applyFont="1" applyBorder="1" applyAlignment="1">
      <alignment vertical="center"/>
    </xf>
    <xf numFmtId="3" fontId="6" fillId="9" borderId="12" xfId="0" applyNumberFormat="1" applyFont="1" applyFill="1" applyBorder="1" applyAlignment="1">
      <alignment vertical="center" wrapText="1"/>
    </xf>
    <xf numFmtId="0" fontId="8" fillId="3" borderId="12" xfId="0" applyFont="1" applyFill="1" applyBorder="1" applyAlignment="1">
      <alignment horizontal="left" vertical="center" wrapText="1"/>
    </xf>
    <xf numFmtId="0" fontId="40" fillId="0" borderId="26" xfId="171" applyFont="1" applyBorder="1" applyAlignment="1">
      <alignment vertical="center" wrapText="1"/>
    </xf>
    <xf numFmtId="3" fontId="6" fillId="6" borderId="15" xfId="0" applyNumberFormat="1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left" vertical="center" wrapText="1"/>
    </xf>
    <xf numFmtId="0" fontId="5" fillId="48" borderId="6" xfId="0" applyFont="1" applyFill="1" applyBorder="1" applyAlignment="1">
      <alignment horizontal="left" vertical="center" wrapText="1"/>
    </xf>
    <xf numFmtId="0" fontId="3" fillId="49" borderId="12" xfId="0" applyFont="1" applyFill="1" applyBorder="1" applyAlignment="1">
      <alignment vertical="center"/>
    </xf>
    <xf numFmtId="165" fontId="4" fillId="49" borderId="1" xfId="1" applyNumberFormat="1" applyFont="1" applyFill="1" applyBorder="1" applyAlignment="1">
      <alignment vertical="center"/>
    </xf>
    <xf numFmtId="165" fontId="4" fillId="49" borderId="2" xfId="1" applyNumberFormat="1" applyFont="1" applyFill="1" applyBorder="1" applyAlignment="1">
      <alignment vertical="center"/>
    </xf>
    <xf numFmtId="165" fontId="4" fillId="49" borderId="3" xfId="1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43" fontId="6" fillId="3" borderId="6" xfId="1" applyFont="1" applyFill="1" applyBorder="1" applyAlignment="1">
      <alignment horizontal="center" vertical="center" wrapText="1"/>
    </xf>
    <xf numFmtId="0" fontId="41" fillId="50" borderId="26" xfId="171" applyFont="1" applyFill="1" applyBorder="1" applyAlignment="1">
      <alignment horizontal="center" vertical="center" wrapText="1"/>
    </xf>
    <xf numFmtId="0" fontId="3" fillId="49" borderId="28" xfId="0" applyFont="1" applyFill="1" applyBorder="1" applyAlignment="1">
      <alignment vertical="center"/>
    </xf>
    <xf numFmtId="0" fontId="5" fillId="3" borderId="29" xfId="0" applyFont="1" applyFill="1" applyBorder="1" applyAlignment="1">
      <alignment horizontal="center" vertical="center" wrapText="1"/>
    </xf>
    <xf numFmtId="0" fontId="41" fillId="50" borderId="30" xfId="171" applyFont="1" applyFill="1" applyBorder="1" applyAlignment="1">
      <alignment horizontal="left" vertical="center" wrapText="1"/>
    </xf>
    <xf numFmtId="0" fontId="40" fillId="0" borderId="26" xfId="171" applyFont="1" applyBorder="1" applyAlignment="1">
      <alignment horizontal="left" vertical="center" wrapText="1"/>
    </xf>
    <xf numFmtId="0" fontId="41" fillId="50" borderId="26" xfId="171" applyFont="1" applyFill="1" applyBorder="1" applyAlignment="1">
      <alignment horizontal="left" vertical="center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27" xfId="0" applyBorder="1"/>
    <xf numFmtId="0" fontId="7" fillId="4" borderId="4" xfId="0" applyFont="1" applyFill="1" applyBorder="1" applyAlignment="1">
      <alignment horizontal="center" vertical="center" textRotation="255"/>
    </xf>
    <xf numFmtId="0" fontId="7" fillId="4" borderId="14" xfId="0" applyFont="1" applyFill="1" applyBorder="1" applyAlignment="1">
      <alignment horizontal="center" vertical="center" textRotation="255"/>
    </xf>
    <xf numFmtId="0" fontId="42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165" fontId="6" fillId="3" borderId="31" xfId="1" applyNumberFormat="1" applyFont="1" applyFill="1" applyBorder="1" applyAlignment="1">
      <alignment horizontal="center" vertical="center" wrapText="1"/>
    </xf>
    <xf numFmtId="165" fontId="6" fillId="3" borderId="32" xfId="1" applyNumberFormat="1" applyFont="1" applyFill="1" applyBorder="1" applyAlignment="1">
      <alignment horizontal="center" vertical="center" wrapText="1"/>
    </xf>
    <xf numFmtId="0" fontId="2" fillId="10" borderId="0" xfId="0" applyFont="1" applyFill="1" applyAlignment="1">
      <alignment horizontal="center"/>
    </xf>
  </cellXfs>
  <cellStyles count="223">
    <cellStyle name="%" xfId="3" xr:uid="{EB60F57F-0BEB-4701-BF96-EA701AE6E64A}"/>
    <cellStyle name="20 % - Accent1 2" xfId="4" xr:uid="{E3D9D37A-68E7-42ED-8969-6A3C87A26BAA}"/>
    <cellStyle name="20 % - Accent2 2" xfId="5" xr:uid="{9F4222EC-48B1-4F1D-A28D-6919A418E3E4}"/>
    <cellStyle name="20 % - Accent3 2" xfId="6" xr:uid="{3C84440D-2E80-4672-A3E7-54FBAA7CDFD8}"/>
    <cellStyle name="20 % - Accent4 2" xfId="7" xr:uid="{7360EC5F-0F01-4C1F-923A-B7CC80A0F7A4}"/>
    <cellStyle name="20 % - Accent5 2" xfId="8" xr:uid="{E8DDC2D5-4449-41E0-90FB-8EB9AA12DB94}"/>
    <cellStyle name="20 % - Accent6 2" xfId="9" xr:uid="{2D91BB3C-B31F-4C70-8376-BCFAFCF9957A}"/>
    <cellStyle name="20% - Accent1" xfId="10" xr:uid="{C435A17D-3162-4628-BA23-D57111601D6A}"/>
    <cellStyle name="20% - Accent2" xfId="11" xr:uid="{6719EFC7-4388-4B78-81FF-1E6E090E4C03}"/>
    <cellStyle name="20% - Accent3" xfId="12" xr:uid="{D161284F-606C-47A2-8C5C-C129F10EDE0E}"/>
    <cellStyle name="20% - Accent4" xfId="13" xr:uid="{78081A52-259B-4647-B124-5809D4A02B40}"/>
    <cellStyle name="20% - Accent5" xfId="14" xr:uid="{2CE6BFBD-A71A-4515-9890-A9E709FEA5AE}"/>
    <cellStyle name="20% - Accent6" xfId="15" xr:uid="{744DD96D-25FB-4E88-A1EC-02BE5DF7662D}"/>
    <cellStyle name="40 % - Accent1 2" xfId="16" xr:uid="{70CA3817-C042-48DF-AB72-808085CE4DAB}"/>
    <cellStyle name="40 % - Accent2 2" xfId="17" xr:uid="{CBE1700A-0BB6-4A53-8100-FC320CFC583C}"/>
    <cellStyle name="40 % - Accent3 2" xfId="18" xr:uid="{839708D5-97B0-45F3-8582-2816BC2C62F5}"/>
    <cellStyle name="40 % - Accent4 2" xfId="19" xr:uid="{0DF55368-473F-4C3E-AC44-E2310574108C}"/>
    <cellStyle name="40 % - Accent5 2" xfId="20" xr:uid="{83A31D65-D67C-413F-B71D-1A153FEA46C3}"/>
    <cellStyle name="40 % - Accent6 2" xfId="21" xr:uid="{A48A0E8A-34D9-48CA-BC38-38E0C79ECE83}"/>
    <cellStyle name="40% - Accent1" xfId="22" xr:uid="{2383F607-6D83-47F6-B545-3BA121135E21}"/>
    <cellStyle name="40% - Accent2" xfId="23" xr:uid="{563641DB-D07B-4D9A-BCEC-B83E959F05FE}"/>
    <cellStyle name="40% - Accent3" xfId="24" xr:uid="{F1ABCF37-80F5-4601-BC6F-8F084C941229}"/>
    <cellStyle name="40% - Accent4" xfId="25" xr:uid="{5C9AE902-411A-46B8-95B6-8DA479A0A1EE}"/>
    <cellStyle name="40% - Accent5" xfId="26" xr:uid="{0BF9D3B7-A154-4BB0-A0CD-AF862E899D69}"/>
    <cellStyle name="40% - Accent6" xfId="27" xr:uid="{F1F09B65-DA23-44B7-937A-EA29C58D8B1C}"/>
    <cellStyle name="60 % - Accent1 2" xfId="28" xr:uid="{E73BF1A9-EFF8-412E-8740-BEE7850CBCC1}"/>
    <cellStyle name="60 % - Accent2 2" xfId="29" xr:uid="{B06260C8-7EE0-424A-AB1D-2F0510FEAE4A}"/>
    <cellStyle name="60 % - Accent3 2" xfId="30" xr:uid="{9856139B-57E7-4B94-A8B2-2F80B96B1017}"/>
    <cellStyle name="60 % - Accent4 2" xfId="31" xr:uid="{75099E87-68C4-4F88-BD9D-6ED41148465B}"/>
    <cellStyle name="60 % - Accent5 2" xfId="32" xr:uid="{F035694D-D15C-418D-BF15-44EFEAA0F5C8}"/>
    <cellStyle name="60 % - Accent6 2" xfId="33" xr:uid="{F5C08D8D-3422-455A-ADED-F11C69313F53}"/>
    <cellStyle name="60% - Accent1" xfId="34" xr:uid="{BBEED5EC-9AEB-4F6C-B978-4D3E0B67A2DF}"/>
    <cellStyle name="60% - Accent2" xfId="35" xr:uid="{728B10AD-46AD-44D9-A0B5-A027F324B5B9}"/>
    <cellStyle name="60% - Accent3" xfId="36" xr:uid="{07CF869C-5E57-4CC8-9BCC-DDC2F43DEF1A}"/>
    <cellStyle name="60% - Accent4" xfId="37" xr:uid="{A7E491C2-5B18-468A-9222-4C168B0B5574}"/>
    <cellStyle name="60% - Accent5" xfId="38" xr:uid="{D62A62C6-85C8-422F-98D8-7020523C6647}"/>
    <cellStyle name="60% - Accent6" xfId="39" xr:uid="{381BC957-48AD-48CF-A60D-385684B2FBC8}"/>
    <cellStyle name="Accent1 - 20 %" xfId="40" xr:uid="{339C927F-B4F1-492E-93B4-98812BEBD823}"/>
    <cellStyle name="Accent1 - 40 %" xfId="41" xr:uid="{37FD21BB-C7C4-4449-85B2-23EAB207CCA6}"/>
    <cellStyle name="Accent1 - 60 %" xfId="42" xr:uid="{6BE7BB02-A926-46BF-ACE1-6A9BA45CA8C2}"/>
    <cellStyle name="Accent1 2" xfId="43" xr:uid="{BBC81ED7-BE4A-4410-BDAC-9413AA78BFBD}"/>
    <cellStyle name="Accent2 - 20 %" xfId="44" xr:uid="{30A0BB9D-861A-476B-B617-64150C75BAA1}"/>
    <cellStyle name="Accent2 - 40 %" xfId="45" xr:uid="{9D994F17-50D0-4C0B-8CC5-8700AF195D4C}"/>
    <cellStyle name="Accent2 - 60 %" xfId="46" xr:uid="{5377482B-9A3C-4197-BF8D-93FCB383DC24}"/>
    <cellStyle name="Accent2 2" xfId="47" xr:uid="{E2E2DEBB-1EF0-4A7B-B45C-6D7BB43BE0E0}"/>
    <cellStyle name="Accent3 - 20 %" xfId="48" xr:uid="{D85E09DB-4621-446C-B613-69BD9BD1318E}"/>
    <cellStyle name="Accent3 - 40 %" xfId="49" xr:uid="{A2CCD0F2-84AF-46D3-B584-E1E052D31986}"/>
    <cellStyle name="Accent3 - 60 %" xfId="50" xr:uid="{109FC0DC-1563-4A52-85A1-3B17AFF01BB2}"/>
    <cellStyle name="Accent3 2" xfId="51" xr:uid="{7D8234DC-A69C-4F71-95E6-77F13F2AAE44}"/>
    <cellStyle name="Accent4 - 20 %" xfId="52" xr:uid="{9670CC91-D280-4683-B237-49DE1BC87894}"/>
    <cellStyle name="Accent4 - 40 %" xfId="53" xr:uid="{D8BD568E-9912-406B-A180-1F00F44DE9AD}"/>
    <cellStyle name="Accent4 - 60 %" xfId="54" xr:uid="{17AAEF8E-0E41-43F6-929C-66421008E1C1}"/>
    <cellStyle name="Accent4 2" xfId="55" xr:uid="{5D414158-2ACE-4471-9D43-DAD9FAA9ED23}"/>
    <cellStyle name="Accent5 - 20 %" xfId="56" xr:uid="{29CA5AC8-859D-43AE-A614-2B9109AC6171}"/>
    <cellStyle name="Accent5 - 40 %" xfId="57" xr:uid="{F72C8335-7412-4418-A9C7-A8C7774E65EB}"/>
    <cellStyle name="Accent5 - 60 %" xfId="58" xr:uid="{22552D47-7334-47DB-9124-4F09FADB372C}"/>
    <cellStyle name="Accent5 2" xfId="59" xr:uid="{8F92B643-C59B-4260-AC29-3389175B927F}"/>
    <cellStyle name="Accent6 - 20 %" xfId="60" xr:uid="{6C92A681-1C4D-44B0-9169-AFC41DF4F247}"/>
    <cellStyle name="Accent6 - 40 %" xfId="61" xr:uid="{4A7019FB-7986-4D93-8F38-2C39D1981ED8}"/>
    <cellStyle name="Accent6 - 60 %" xfId="62" xr:uid="{99575CC3-3BA3-414E-A34F-B8E43D3A224D}"/>
    <cellStyle name="Accent6 2" xfId="63" xr:uid="{2BB08BD8-7017-49D1-A62A-BD86381FEC41}"/>
    <cellStyle name="Avertissement 2" xfId="64" xr:uid="{627D8263-EA5F-495B-9AB6-74155A5E5F76}"/>
    <cellStyle name="Bad" xfId="65" xr:uid="{3CC364CF-92CC-4461-AA0E-44E8E7E3901F}"/>
    <cellStyle name="cadrillage" xfId="66" xr:uid="{6281ACBE-BFC8-4266-A7F9-98F6D51D9FD4}"/>
    <cellStyle name="Calcul 2" xfId="67" xr:uid="{60C828EA-33B5-4CAE-9A1B-003842F32875}"/>
    <cellStyle name="Calculation" xfId="68" xr:uid="{C8EBD85F-8F39-41FC-B966-BF5BDE2F46DD}"/>
    <cellStyle name="Cellule liée 2" xfId="69" xr:uid="{4348A22D-930B-4B8E-9A3F-27142E201639}"/>
    <cellStyle name="Check Cell" xfId="70" xr:uid="{9B0D34FF-0316-4B4A-B5A3-A043F7794F96}"/>
    <cellStyle name="Comma [0]" xfId="71" xr:uid="{3440F361-36DB-4464-B148-4C0A2C4E55EB}"/>
    <cellStyle name="Commentaire 2" xfId="72" xr:uid="{A3E556B1-8F89-4B88-BF53-2E76CECFF5F5}"/>
    <cellStyle name="Currency [0]" xfId="73" xr:uid="{BB3FE06D-C211-466E-9BC2-7C9526802A6F}"/>
    <cellStyle name="Emphase 1" xfId="74" xr:uid="{DD8096B7-ADEC-44D9-B83B-023399BB227D}"/>
    <cellStyle name="Emphase 2" xfId="75" xr:uid="{508C2256-AE5C-4594-83A2-ADD375D41014}"/>
    <cellStyle name="Emphase 3" xfId="76" xr:uid="{5E1B517E-6CEA-42C4-ABEF-50252781B504}"/>
    <cellStyle name="Entrée 2" xfId="77" xr:uid="{57D8F48E-A4DA-4442-BBC8-FB414564B6A3}"/>
    <cellStyle name="Euro" xfId="78" xr:uid="{42E9A753-67A2-4F1B-99BC-5900105C9A1A}"/>
    <cellStyle name="Euro 2" xfId="79" xr:uid="{D64754E1-FF24-4528-A9FF-D801FD44C59D}"/>
    <cellStyle name="Euro 3" xfId="80" xr:uid="{1C88D35F-F6B3-41B0-B6F8-5E1712FF5D72}"/>
    <cellStyle name="Euro 4" xfId="81" xr:uid="{A11BD6F2-A2D3-40E0-B1AC-D5BB0EA1A390}"/>
    <cellStyle name="Euro 5" xfId="82" xr:uid="{17720741-B05E-4B89-B032-4839227A6733}"/>
    <cellStyle name="Euro 6" xfId="83" xr:uid="{C8755615-75AE-4C17-9897-F6D9AFB49C5D}"/>
    <cellStyle name="Euro_02. Annexes à AE V2" xfId="84" xr:uid="{D79322F2-E590-46D6-8CDC-BFEEEE71A529}"/>
    <cellStyle name="Explanatory Text" xfId="85" xr:uid="{B3FD782D-6DC4-45CE-BF96-AC80A1C6F2CD}"/>
    <cellStyle name="Good" xfId="86" xr:uid="{5BEE50E9-2825-4199-BCBE-DD85E8865BBC}"/>
    <cellStyle name="Heading 1" xfId="87" xr:uid="{45C96BCF-31AB-4717-A5DE-FF1CB812AEC9}"/>
    <cellStyle name="Heading 2" xfId="88" xr:uid="{35E44112-58C2-46EC-BC5E-1BC31E064D96}"/>
    <cellStyle name="Heading 3" xfId="89" xr:uid="{695D6595-B494-431A-ACE9-343DF52BD617}"/>
    <cellStyle name="Heading 4" xfId="90" xr:uid="{634AB16F-B840-4BFA-A2EF-41D390A46410}"/>
    <cellStyle name="Input" xfId="91" xr:uid="{B58D399C-8FBB-4B42-B7B8-9B251F6FD331}"/>
    <cellStyle name="Insatisfaisant 2" xfId="92" xr:uid="{AB4BCD11-EE88-4EAC-91AF-0BCCBBC78005}"/>
    <cellStyle name="Lien hypertexte 2" xfId="93" xr:uid="{A00A3406-EDA3-41C9-A492-FE07AEE684DA}"/>
    <cellStyle name="Lien hypertexte 2 2" xfId="94" xr:uid="{B72189DE-5B7A-4B86-8976-1BF0A12377EE}"/>
    <cellStyle name="Lien hypertexteĠvisité" xfId="95" xr:uid="{D3F8CA9C-4D43-4B59-867C-EFF3F77837D8}"/>
    <cellStyle name="Linked Cell" xfId="96" xr:uid="{C8B2A011-C1B8-4245-8F0F-51F15F01B211}"/>
    <cellStyle name="Milliers 2" xfId="1" xr:uid="{E7EF2FCF-892E-414F-A22A-8E54990F9C6A}"/>
    <cellStyle name="Milliers 2 2" xfId="98" xr:uid="{E72A8793-0C97-4A51-84A5-A8C1706295E1}"/>
    <cellStyle name="Milliers 2 3" xfId="97" xr:uid="{E195B022-EA3D-4705-B98A-C4C391DBB399}"/>
    <cellStyle name="Milliers 3" xfId="99" xr:uid="{BC42479B-D139-4B05-858E-19C8DB1B8A75}"/>
    <cellStyle name="Milliers 4" xfId="100" xr:uid="{6DAFDA6E-A814-4023-BEC1-9E49EF595FAF}"/>
    <cellStyle name="Milliers 5" xfId="101" xr:uid="{4640E62E-0E1E-46A9-81CD-8EAC7AF6BB5B}"/>
    <cellStyle name="Milliers 5 2" xfId="102" xr:uid="{2305E12C-20CD-441E-AD0F-FFD7E433E53E}"/>
    <cellStyle name="Milliers 5 2 2" xfId="103" xr:uid="{A82FF8B3-3828-42C4-8068-88CF6ED4E2C6}"/>
    <cellStyle name="Milliers 6" xfId="104" xr:uid="{4E528CFB-6F40-4B15-91CA-0589E27EB06A}"/>
    <cellStyle name="Milliers 7" xfId="105" xr:uid="{148A5DEB-FE34-4B8A-B858-AB795EA47302}"/>
    <cellStyle name="Monétaire [0] 2" xfId="106" xr:uid="{C90EB051-BA7C-46D8-AB77-6E7C51A22268}"/>
    <cellStyle name="Monétaire 10" xfId="107" xr:uid="{7830D41A-8F93-41C5-961C-AA9BEED798A5}"/>
    <cellStyle name="Monétaire 11" xfId="108" xr:uid="{42E0E9A8-44A3-4E86-BFE7-159103F26B0A}"/>
    <cellStyle name="Monétaire 12" xfId="109" xr:uid="{D4D538D1-5F98-4CD1-B30E-7AE5089E4B3A}"/>
    <cellStyle name="Monétaire 13" xfId="110" xr:uid="{2284ADD7-9B62-450E-BD9D-43C3B15407A2}"/>
    <cellStyle name="Monétaire 14" xfId="111" xr:uid="{38F98986-4A27-4C41-8757-1F4CFBD0B629}"/>
    <cellStyle name="Monétaire 15" xfId="112" xr:uid="{6C9A3E46-6B49-4525-ADE0-4B5084675AFF}"/>
    <cellStyle name="Monétaire 16" xfId="113" xr:uid="{9ED0514E-235D-4CE0-88DC-B58D7F80999A}"/>
    <cellStyle name="Monétaire 17" xfId="114" xr:uid="{D3FA5D5D-A809-4F0D-A37C-484AC47CB940}"/>
    <cellStyle name="Monétaire 18" xfId="115" xr:uid="{08F178BD-17A7-4AD3-A1BF-147159F8643B}"/>
    <cellStyle name="Monétaire 19" xfId="116" xr:uid="{5BE2CA06-0AD2-4D72-B5C4-9892293B09AA}"/>
    <cellStyle name="Monétaire 2" xfId="117" xr:uid="{4874A1C6-EA48-44F1-8FC3-0A32A6E50E0A}"/>
    <cellStyle name="Monétaire 2 2" xfId="118" xr:uid="{78AB921A-E6E9-40F0-A204-E2E7E113946E}"/>
    <cellStyle name="Monétaire 20" xfId="119" xr:uid="{C7FE0A7F-298B-430C-93BC-A5B3EFC05A95}"/>
    <cellStyle name="Monétaire 21" xfId="120" xr:uid="{EB5D9F30-09E4-4BF6-9026-7FB287D977F6}"/>
    <cellStyle name="Monétaire 22" xfId="121" xr:uid="{D803E38A-B092-4711-AA64-3DEB4CBE1BE7}"/>
    <cellStyle name="Monétaire 23" xfId="122" xr:uid="{C508AE4B-7155-4F36-B221-228926F08C12}"/>
    <cellStyle name="Monétaire 24" xfId="123" xr:uid="{52E1AAE5-BB7D-4489-B3FA-CAB337F9F44E}"/>
    <cellStyle name="Monétaire 25" xfId="124" xr:uid="{4B05175F-9B6A-4523-A211-CBAB8640150C}"/>
    <cellStyle name="Monétaire 26" xfId="125" xr:uid="{BE48CEC8-3CBF-487F-A8F8-B5A38B489EC4}"/>
    <cellStyle name="Monétaire 27" xfId="126" xr:uid="{0F6E1BFF-52BE-4915-92E0-B40C7F37B62B}"/>
    <cellStyle name="Monétaire 3" xfId="127" xr:uid="{C403FC57-44D3-4BC0-AD2F-4D9F9578B320}"/>
    <cellStyle name="Monétaire 4" xfId="128" xr:uid="{6F553439-44AE-4138-9CBB-C437B640BE4B}"/>
    <cellStyle name="Monétaire 5" xfId="129" xr:uid="{F75E2C44-E2FE-4E55-A0DE-E6ECDF8705AB}"/>
    <cellStyle name="Monétaire 6" xfId="130" xr:uid="{D29B0270-95EE-4CDD-9DC5-9EC8284D5C27}"/>
    <cellStyle name="Monétaire 7" xfId="131" xr:uid="{1DB2FB82-0F43-4374-8B81-6FC7CEC3A9E8}"/>
    <cellStyle name="Monétaire 8" xfId="132" xr:uid="{42564D36-F821-4ABA-82A7-FB20DBCEF0F8}"/>
    <cellStyle name="Monétaire 9" xfId="133" xr:uid="{B303987D-9F6E-40A8-BBC6-4A9FBC1EC3DB}"/>
    <cellStyle name="Neutral" xfId="134" xr:uid="{1A52DE06-82A0-4393-BD10-E56F2B4E1D2B}"/>
    <cellStyle name="Neutre 2" xfId="135" xr:uid="{5803C345-021C-44A7-976B-77415D14CE15}"/>
    <cellStyle name="Normal" xfId="0" builtinId="0"/>
    <cellStyle name="Normal 10" xfId="136" xr:uid="{AA15A05D-734E-4DD5-8C40-E4828902A95A}"/>
    <cellStyle name="Normal 11" xfId="137" xr:uid="{6E1DFE13-A37F-451F-84B3-B3E461AC96F4}"/>
    <cellStyle name="Normal 12" xfId="138" xr:uid="{711FE75D-9751-4ED3-AEAE-0180E0AE1DE0}"/>
    <cellStyle name="Normal 13" xfId="139" xr:uid="{4F8C7E96-2B0D-4370-BB89-4CD8F4D100D2}"/>
    <cellStyle name="Normal 14" xfId="140" xr:uid="{1DD2BE81-A4D9-40B3-A62D-291637A0FD64}"/>
    <cellStyle name="Normal 15" xfId="141" xr:uid="{04A9888E-F764-428B-880F-E66AB6DB249D}"/>
    <cellStyle name="Normal 15 2" xfId="142" xr:uid="{85A382A2-F6ED-4012-932A-19AEF4A8FF39}"/>
    <cellStyle name="Normal 15 2 2" xfId="143" xr:uid="{D918C755-AB53-4E4B-9D48-1D5167A10195}"/>
    <cellStyle name="Normal 16" xfId="144" xr:uid="{225B9179-2DA5-42AB-9010-8522C1539277}"/>
    <cellStyle name="Normal 17" xfId="145" xr:uid="{55554CC1-483D-448A-9E13-3B09DBC25563}"/>
    <cellStyle name="Normal 18" xfId="146" xr:uid="{89CA3760-4ABF-44A6-9D67-AD71871FBECA}"/>
    <cellStyle name="Normal 19" xfId="147" xr:uid="{5268BC25-DA33-4001-B0E8-FBE74E588BCA}"/>
    <cellStyle name="Normal 2" xfId="148" xr:uid="{5AE34E5E-DBEB-4737-B6C5-9A52B1DAEF73}"/>
    <cellStyle name="Normal 2 2" xfId="2" xr:uid="{6C59F271-9110-43A1-8C0D-409E220447FC}"/>
    <cellStyle name="Normal 2 2 2" xfId="149" xr:uid="{53A0224D-F7D2-4771-BB16-2D5938910D3F}"/>
    <cellStyle name="Normal 2 2 2 2" xfId="150" xr:uid="{1E4ADDD8-00B1-4E6D-B5CA-974FD79C2AFC}"/>
    <cellStyle name="Normal 2 2 2 3" xfId="151" xr:uid="{7C886FD6-EA5C-4BC1-BD27-0BED13DF3D14}"/>
    <cellStyle name="Normal 2 2 2 4" xfId="152" xr:uid="{5BB44F4E-28F0-45AF-A441-546D055AB6B5}"/>
    <cellStyle name="Normal 2 2 2 5" xfId="153" xr:uid="{A077CE67-601E-42B5-9EA7-84FA32D5D77E}"/>
    <cellStyle name="Normal 2 2 2_2011-05-25 Revue EDF" xfId="154" xr:uid="{BA9FB623-589C-40CA-A567-411F4EF00650}"/>
    <cellStyle name="Normal 2 2 3" xfId="155" xr:uid="{CF70C0DF-30D9-4ED5-933E-2A0C6C0C45BA}"/>
    <cellStyle name="Normal 2 2 3 2" xfId="156" xr:uid="{F348E4D6-FA41-4156-9C1A-F0A80FB5C4E6}"/>
    <cellStyle name="Normal 2 2 4" xfId="157" xr:uid="{67A5B5F4-9336-4BAF-BC99-47B740C337F7}"/>
    <cellStyle name="Normal 2 2 4 2" xfId="158" xr:uid="{49D49B62-D3DC-49D8-A9E9-D204AF182A59}"/>
    <cellStyle name="Normal 2 2_2012 01 04 nouvelle revue d'offre" xfId="159" xr:uid="{938380DB-DDEC-49B9-8DAA-A9EBE824E6A3}"/>
    <cellStyle name="Normal 2 3" xfId="160" xr:uid="{29314B18-E447-4AB6-9F8F-5C48771E0E75}"/>
    <cellStyle name="Normal 2 4" xfId="161" xr:uid="{CBD53929-145F-431F-B5B0-806719A50096}"/>
    <cellStyle name="Normal 2 5" xfId="162" xr:uid="{2268993E-9719-42D3-81C1-90C5C1FE22C1}"/>
    <cellStyle name="Normal 2 6" xfId="163" xr:uid="{40EC06BA-D9E5-43B5-A88C-2E3EDF77728F}"/>
    <cellStyle name="Normal 2 7" xfId="164" xr:uid="{97A21990-24FE-49F5-AA62-2149DE34B31B}"/>
    <cellStyle name="Normal 2 8" xfId="165" xr:uid="{31A865BD-8F0E-4132-B6C1-1D53FC27C3D7}"/>
    <cellStyle name="Normal 2_02. Annexes à AE V2" xfId="166" xr:uid="{CF3441D9-6165-4416-87D4-D6A9FFA62544}"/>
    <cellStyle name="Normal 20" xfId="167" xr:uid="{5828A6B7-5E93-48CC-8DB9-2403DCD790E8}"/>
    <cellStyle name="Normal 21" xfId="168" xr:uid="{94515441-AAB3-45AC-BAFA-A0CFFB36CB0A}"/>
    <cellStyle name="Normal 22" xfId="169" xr:uid="{D33B6EAF-ADFD-4693-B96F-3E806FFB3C65}"/>
    <cellStyle name="Normal 23" xfId="170" xr:uid="{832900B6-2697-4725-B1FE-688F7F7057A9}"/>
    <cellStyle name="Normal 23 2" xfId="171" xr:uid="{031CA190-518F-433C-81AE-F3165749AA53}"/>
    <cellStyle name="Normal 3" xfId="172" xr:uid="{8E97E5BD-437F-4608-95DF-F83B56C82080}"/>
    <cellStyle name="Normal 3 10" xfId="173" xr:uid="{15027D03-1890-4FF9-967F-B04E9CD726BA}"/>
    <cellStyle name="Normal 3 2" xfId="174" xr:uid="{BEE91885-2F98-4CCA-86B5-61DECE9BA2A7}"/>
    <cellStyle name="Normal 3 2 2" xfId="175" xr:uid="{98E5F837-E383-4F0F-B028-2F27AC4F61FC}"/>
    <cellStyle name="Normal 3 2_Domaine" xfId="176" xr:uid="{A689F121-065D-4434-A9E3-B318D1970A3C}"/>
    <cellStyle name="Normal 3 3" xfId="177" xr:uid="{C2FB04BB-4819-4BE4-846D-3DDF612970AA}"/>
    <cellStyle name="Normal 3 4" xfId="178" xr:uid="{5F090AA8-6FCC-47F9-A129-62DFCB961996}"/>
    <cellStyle name="Normal 3 5" xfId="179" xr:uid="{F2FDBD34-EF3D-43F3-B110-9061E60F434C}"/>
    <cellStyle name="Normal 3 6" xfId="180" xr:uid="{6C4BDCDF-2E2D-4893-AB2C-DBBBDE7EC3B1}"/>
    <cellStyle name="Normal 3 7" xfId="181" xr:uid="{26586C57-7167-413B-B503-95E547794C12}"/>
    <cellStyle name="Normal 3 8" xfId="182" xr:uid="{B01EA289-8D70-464B-8C4A-415997995AEB}"/>
    <cellStyle name="Normal 3 9" xfId="183" xr:uid="{93E57383-8667-4BE9-B600-63E40E84A701}"/>
    <cellStyle name="Normal 3_04-H6_MT_Annexe 3_DPGF-BPU-Equipe minimale" xfId="184" xr:uid="{22324538-69EA-4D87-B50F-F5DE45EDB7C2}"/>
    <cellStyle name="Normal 4" xfId="185" xr:uid="{35E6C221-D7FB-4564-8FAF-5C6480500714}"/>
    <cellStyle name="Normal 4 2" xfId="186" xr:uid="{BAED30D3-4D10-4005-9DDE-829E7C9CCED3}"/>
    <cellStyle name="Normal 4 3" xfId="187" xr:uid="{07FECCBD-6C9B-46D2-8764-19EBC42FEF3F}"/>
    <cellStyle name="Normal 5" xfId="188" xr:uid="{6C74C0B5-D0C9-463F-AD97-A4C5D4655DF3}"/>
    <cellStyle name="Normal 6" xfId="189" xr:uid="{B5315EDE-052B-4E2B-99DE-8A4639B0CFCC}"/>
    <cellStyle name="Normal 6 2" xfId="190" xr:uid="{C3A9B779-E4E4-454C-8DB3-5654E29FC6B2}"/>
    <cellStyle name="Normal 7" xfId="191" xr:uid="{4183E95F-23D8-45A2-89CF-19E54EAF926F}"/>
    <cellStyle name="Normal 8" xfId="192" xr:uid="{81A0E461-64FD-49D1-AADC-44B502A5C0B3}"/>
    <cellStyle name="Normal 9" xfId="193" xr:uid="{2AA10CA4-2EA0-4207-BA76-E42AFDBF7CCF}"/>
    <cellStyle name="Note 2" xfId="194" xr:uid="{0572058C-6753-46C5-A821-34444B773FEF}"/>
    <cellStyle name="Output" xfId="195" xr:uid="{880CCA5C-A78D-410A-8CFD-164960E23843}"/>
    <cellStyle name="Pourcentage (2)" xfId="196" xr:uid="{5CAA2273-7D1B-41F9-96ED-918DCC060188}"/>
    <cellStyle name="Pourcentage 2" xfId="197" xr:uid="{B8EEFFC5-CF1C-4111-A373-94F026B6C7CB}"/>
    <cellStyle name="Pourcentage 2 2" xfId="198" xr:uid="{AF2BB186-53B6-4C89-A4C1-6ABBEA985110}"/>
    <cellStyle name="Pourcentage 3" xfId="199" xr:uid="{4BD0494E-46F1-451A-A73D-3109815FD54A}"/>
    <cellStyle name="Pourcentage 4" xfId="200" xr:uid="{F07D7975-C931-4985-B12B-62973959BCF3}"/>
    <cellStyle name="Pourcentage 5" xfId="201" xr:uid="{753B14B7-449A-4D55-9843-D705797BB36B}"/>
    <cellStyle name="Pourcentage 6" xfId="202" xr:uid="{78C19672-4A3C-4874-B5A5-9E6EED474323}"/>
    <cellStyle name="region" xfId="203" xr:uid="{60FE55EF-CA32-4856-BF57-BEA9E7396ABE}"/>
    <cellStyle name="Satisfaisant 2" xfId="204" xr:uid="{7EDBBC49-7C7D-40A9-BCB6-624BFAF199CD}"/>
    <cellStyle name="societe" xfId="205" xr:uid="{D9A2F609-B103-4095-B1FC-201F2D7B3F19}"/>
    <cellStyle name="Sortie 2" xfId="206" xr:uid="{C2C2A1BB-CD0B-4EC0-A09B-325A378BDEAD}"/>
    <cellStyle name="soustotaus" xfId="207" xr:uid="{F4C7D8CF-BD32-4AB2-92D5-44A69AC6C887}"/>
    <cellStyle name="T1" xfId="208" xr:uid="{027452E3-7D1E-4A12-A84D-6A81C23CC250}"/>
    <cellStyle name="T1 2" xfId="209" xr:uid="{FD5362D0-2319-4464-872C-F461E46C1F3E}"/>
    <cellStyle name="Texte explicatif 2" xfId="210" xr:uid="{887CA887-8CC9-4344-90D7-C2C96581A1F6}"/>
    <cellStyle name="Title" xfId="211" xr:uid="{0DDDFE3E-EEB4-4072-B3D4-C646648A106D}"/>
    <cellStyle name="Titre 1" xfId="212" xr:uid="{F1D412DF-87EA-4D1B-BA38-B5E571D907CE}"/>
    <cellStyle name="Titre 1 1" xfId="213" xr:uid="{D99B92D7-42CC-495C-AC17-665FB14AB133}"/>
    <cellStyle name="Titre 2" xfId="214" xr:uid="{E22E65EE-EC36-4003-A059-0FE7D8867AAE}"/>
    <cellStyle name="Titre de la feuille" xfId="215" xr:uid="{8986A2F4-BF7B-4CE9-80B0-E4D116251CD6}"/>
    <cellStyle name="Titre 1 2" xfId="216" xr:uid="{EAC4CB51-9E74-4C63-B4EF-B7B6166A440E}"/>
    <cellStyle name="Titre 2 2" xfId="217" xr:uid="{D95B85CC-7BAE-44B4-A15D-993C6D03ED60}"/>
    <cellStyle name="Titre 3 2" xfId="218" xr:uid="{7F750F78-2CF5-4F4F-BCE2-B2ABFFBD7E49}"/>
    <cellStyle name="Titre 4 2" xfId="219" xr:uid="{4ED469EE-E70F-43ED-B3F7-D5A25BEBC108}"/>
    <cellStyle name="Total 2" xfId="220" xr:uid="{6ED03F22-95FF-4B3A-B810-19899B109E5C}"/>
    <cellStyle name="Vérification 2" xfId="221" xr:uid="{FA0470BE-0B19-4FC1-9A5A-07C7D8168E30}"/>
    <cellStyle name="Warning Text" xfId="222" xr:uid="{B5AF28ED-BFF3-45F1-95CC-4C64BC994D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4801C-44E0-4B30-82AD-B50B7C74242A}">
  <sheetPr>
    <pageSetUpPr fitToPage="1"/>
  </sheetPr>
  <dimension ref="A1:G26"/>
  <sheetViews>
    <sheetView tabSelected="1" workbookViewId="0">
      <selection activeCell="C21" sqref="C21"/>
    </sheetView>
  </sheetViews>
  <sheetFormatPr defaultColWidth="10.7109375" defaultRowHeight="15"/>
  <cols>
    <col min="2" max="2" width="89.28515625" customWidth="1"/>
    <col min="3" max="3" width="16.85546875" customWidth="1"/>
    <col min="4" max="4" width="20.85546875" customWidth="1"/>
    <col min="5" max="5" width="20.28515625" customWidth="1"/>
    <col min="6" max="6" width="21.7109375" customWidth="1"/>
    <col min="7" max="7" width="16.140625" customWidth="1"/>
  </cols>
  <sheetData>
    <row r="1" spans="1:7">
      <c r="A1" s="46" t="s">
        <v>0</v>
      </c>
      <c r="B1" s="47"/>
      <c r="C1" s="47"/>
      <c r="D1" s="47"/>
      <c r="E1" s="47"/>
      <c r="F1" s="47"/>
    </row>
    <row r="2" spans="1:7" ht="15.75" thickBot="1">
      <c r="A2" s="47"/>
      <c r="B2" s="47"/>
      <c r="C2" s="47"/>
      <c r="D2" s="47"/>
      <c r="E2" s="47"/>
      <c r="F2" s="47"/>
    </row>
    <row r="3" spans="1:7" ht="32.25" customHeight="1" thickBot="1">
      <c r="A3" s="48" t="s">
        <v>1</v>
      </c>
      <c r="B3" s="49" t="s">
        <v>2</v>
      </c>
      <c r="C3" s="34"/>
      <c r="D3" s="27" t="s">
        <v>3</v>
      </c>
      <c r="E3" s="28"/>
      <c r="F3" s="29"/>
      <c r="G3" s="50" t="s">
        <v>13</v>
      </c>
    </row>
    <row r="4" spans="1:7" ht="26.45" customHeight="1">
      <c r="A4" s="48"/>
      <c r="B4" s="49"/>
      <c r="C4" s="35" t="s">
        <v>14</v>
      </c>
      <c r="D4" s="31" t="s">
        <v>10</v>
      </c>
      <c r="E4" s="32" t="s">
        <v>11</v>
      </c>
      <c r="F4" s="4" t="s">
        <v>12</v>
      </c>
      <c r="G4" s="51"/>
    </row>
    <row r="5" spans="1:7" ht="24" customHeight="1">
      <c r="A5" s="44" t="s">
        <v>9</v>
      </c>
      <c r="B5" s="36" t="s">
        <v>4</v>
      </c>
      <c r="C5" s="25"/>
      <c r="D5" s="23"/>
      <c r="E5" s="5"/>
      <c r="F5" s="6">
        <f>D5*E5</f>
        <v>0</v>
      </c>
      <c r="G5" s="39"/>
    </row>
    <row r="6" spans="1:7" ht="31.35" customHeight="1">
      <c r="A6" s="44"/>
      <c r="B6" s="37"/>
      <c r="C6" s="25"/>
      <c r="D6" s="23"/>
      <c r="E6" s="5"/>
      <c r="F6" s="6">
        <f t="shared" ref="F6:F19" si="0">D6*E6</f>
        <v>0</v>
      </c>
      <c r="G6" s="40"/>
    </row>
    <row r="7" spans="1:7" ht="25.7" customHeight="1">
      <c r="A7" s="44"/>
      <c r="B7" s="37"/>
      <c r="C7" s="25"/>
      <c r="D7" s="23"/>
      <c r="E7" s="5"/>
      <c r="F7" s="6">
        <f t="shared" si="0"/>
        <v>0</v>
      </c>
      <c r="G7" s="40"/>
    </row>
    <row r="8" spans="1:7" ht="21.6" customHeight="1">
      <c r="A8" s="44"/>
      <c r="B8" s="37"/>
      <c r="C8" s="25"/>
      <c r="D8" s="23"/>
      <c r="E8" s="5"/>
      <c r="F8" s="6">
        <f t="shared" si="0"/>
        <v>0</v>
      </c>
      <c r="G8" s="40"/>
    </row>
    <row r="9" spans="1:7" ht="26.45" customHeight="1">
      <c r="A9" s="44"/>
      <c r="B9" s="38" t="s">
        <v>5</v>
      </c>
      <c r="C9" s="25"/>
      <c r="D9" s="23"/>
      <c r="E9" s="5"/>
      <c r="F9" s="6">
        <f t="shared" si="0"/>
        <v>0</v>
      </c>
      <c r="G9" s="40"/>
    </row>
    <row r="10" spans="1:7" ht="26.45" customHeight="1">
      <c r="A10" s="44"/>
      <c r="B10" s="37"/>
      <c r="C10" s="25"/>
      <c r="D10" s="23"/>
      <c r="E10" s="5"/>
      <c r="F10" s="6">
        <f t="shared" si="0"/>
        <v>0</v>
      </c>
      <c r="G10" s="40"/>
    </row>
    <row r="11" spans="1:7" ht="26.45" customHeight="1">
      <c r="A11" s="44"/>
      <c r="B11" s="37"/>
      <c r="C11" s="25"/>
      <c r="D11" s="23"/>
      <c r="E11" s="5"/>
      <c r="F11" s="6">
        <f t="shared" si="0"/>
        <v>0</v>
      </c>
      <c r="G11" s="40"/>
    </row>
    <row r="12" spans="1:7" ht="26.45" customHeight="1">
      <c r="A12" s="44"/>
      <c r="B12" s="38" t="s">
        <v>6</v>
      </c>
      <c r="C12" s="25"/>
      <c r="D12" s="23"/>
      <c r="E12" s="5"/>
      <c r="F12" s="6">
        <f t="shared" si="0"/>
        <v>0</v>
      </c>
      <c r="G12" s="40"/>
    </row>
    <row r="13" spans="1:7" ht="26.45" customHeight="1">
      <c r="A13" s="44"/>
      <c r="B13" s="37"/>
      <c r="C13" s="25"/>
      <c r="D13" s="23"/>
      <c r="E13" s="5"/>
      <c r="F13" s="6">
        <f t="shared" si="0"/>
        <v>0</v>
      </c>
      <c r="G13" s="40"/>
    </row>
    <row r="14" spans="1:7" ht="26.45" customHeight="1">
      <c r="A14" s="44"/>
      <c r="B14" s="37"/>
      <c r="C14" s="25"/>
      <c r="D14" s="23"/>
      <c r="E14" s="5"/>
      <c r="F14" s="6">
        <f t="shared" si="0"/>
        <v>0</v>
      </c>
      <c r="G14" s="40"/>
    </row>
    <row r="15" spans="1:7" ht="26.45" customHeight="1">
      <c r="A15" s="44"/>
      <c r="B15" s="38" t="s">
        <v>7</v>
      </c>
      <c r="C15" s="25"/>
      <c r="D15" s="23"/>
      <c r="E15" s="5"/>
      <c r="F15" s="6">
        <f t="shared" si="0"/>
        <v>0</v>
      </c>
      <c r="G15" s="40"/>
    </row>
    <row r="16" spans="1:7" ht="26.45" customHeight="1">
      <c r="A16" s="44"/>
      <c r="B16" s="37"/>
      <c r="C16" s="25"/>
      <c r="D16" s="23"/>
      <c r="E16" s="5"/>
      <c r="F16" s="6">
        <f t="shared" si="0"/>
        <v>0</v>
      </c>
      <c r="G16" s="40"/>
    </row>
    <row r="17" spans="1:7" ht="26.45" customHeight="1">
      <c r="A17" s="44"/>
      <c r="B17" s="37"/>
      <c r="C17" s="25"/>
      <c r="D17" s="23"/>
      <c r="E17" s="5"/>
      <c r="F17" s="6">
        <f t="shared" si="0"/>
        <v>0</v>
      </c>
      <c r="G17" s="40"/>
    </row>
    <row r="18" spans="1:7" ht="26.45" customHeight="1">
      <c r="A18" s="44"/>
      <c r="B18" s="38" t="s">
        <v>8</v>
      </c>
      <c r="C18" s="25"/>
      <c r="D18" s="23"/>
      <c r="E18" s="5"/>
      <c r="F18" s="6">
        <f t="shared" si="0"/>
        <v>0</v>
      </c>
      <c r="G18" s="40"/>
    </row>
    <row r="19" spans="1:7" ht="24" customHeight="1" thickBot="1">
      <c r="A19" s="44"/>
      <c r="B19" s="37"/>
      <c r="C19" s="25"/>
      <c r="D19" s="23"/>
      <c r="E19" s="5"/>
      <c r="F19" s="6">
        <f t="shared" si="0"/>
        <v>0</v>
      </c>
      <c r="G19" s="41"/>
    </row>
    <row r="20" spans="1:7" ht="15.75" thickBot="1">
      <c r="A20" s="44"/>
      <c r="B20" s="21"/>
      <c r="C20" s="24"/>
      <c r="D20" s="7">
        <f>SUM(D5:D19)</f>
        <v>0</v>
      </c>
      <c r="E20" s="8">
        <f>SUM(E5:E19)</f>
        <v>0</v>
      </c>
      <c r="F20" s="9">
        <f>SUM(F5:F19)</f>
        <v>0</v>
      </c>
    </row>
    <row r="21" spans="1:7" ht="24.75" thickBot="1">
      <c r="A21" s="44"/>
      <c r="B21" s="10"/>
      <c r="C21" s="10" t="s">
        <v>16</v>
      </c>
      <c r="D21" s="11">
        <f>SUM(D5:D20)-D20</f>
        <v>0</v>
      </c>
      <c r="E21" s="12"/>
      <c r="F21" s="13">
        <f>SUM(F5:F20)-F20</f>
        <v>0</v>
      </c>
    </row>
    <row r="22" spans="1:7" ht="15.75" thickBot="1">
      <c r="A22" s="44"/>
      <c r="B22" s="16"/>
      <c r="C22" s="16" t="s">
        <v>15</v>
      </c>
      <c r="D22" s="14">
        <f>+D21*10%</f>
        <v>0</v>
      </c>
      <c r="E22" s="17"/>
      <c r="F22" s="20">
        <f>+F21*10%</f>
        <v>0</v>
      </c>
    </row>
    <row r="23" spans="1:7" ht="14.45" customHeight="1" thickBot="1">
      <c r="A23" s="44"/>
      <c r="B23" s="18"/>
      <c r="C23" s="18" t="s">
        <v>17</v>
      </c>
      <c r="D23" s="14">
        <f>+D22+D21</f>
        <v>0</v>
      </c>
      <c r="E23" s="19"/>
      <c r="F23" s="20">
        <f>+F22+F21</f>
        <v>0</v>
      </c>
    </row>
    <row r="24" spans="1:7" ht="14.45" hidden="1" customHeight="1">
      <c r="A24" s="44"/>
    </row>
    <row r="25" spans="1:7" ht="14.45" hidden="1" customHeight="1">
      <c r="A25" s="44"/>
    </row>
    <row r="26" spans="1:7" ht="15" hidden="1" customHeight="1">
      <c r="A26" s="45"/>
    </row>
  </sheetData>
  <mergeCells count="5">
    <mergeCell ref="A5:A26"/>
    <mergeCell ref="A1:F2"/>
    <mergeCell ref="A3:A4"/>
    <mergeCell ref="B3:B4"/>
    <mergeCell ref="G3:G4"/>
  </mergeCells>
  <pageMargins left="0.7" right="0.7" top="0.75" bottom="0.7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5983-D5BC-4492-865C-6FF1DB237863}">
  <dimension ref="A1:G26"/>
  <sheetViews>
    <sheetView topLeftCell="A10" workbookViewId="0">
      <selection activeCell="B7" sqref="B7"/>
    </sheetView>
  </sheetViews>
  <sheetFormatPr defaultColWidth="10.7109375" defaultRowHeight="15"/>
  <cols>
    <col min="2" max="2" width="51.42578125" customWidth="1"/>
    <col min="3" max="3" width="16.85546875" customWidth="1"/>
    <col min="4" max="4" width="20.85546875" customWidth="1"/>
    <col min="5" max="5" width="20.28515625" customWidth="1"/>
    <col min="6" max="6" width="21.7109375" customWidth="1"/>
    <col min="7" max="7" width="18.7109375" customWidth="1"/>
  </cols>
  <sheetData>
    <row r="1" spans="1:7">
      <c r="A1" s="52" t="s">
        <v>18</v>
      </c>
      <c r="B1" s="52"/>
      <c r="C1" s="52"/>
      <c r="D1" s="52"/>
      <c r="E1" s="52"/>
      <c r="F1" s="52"/>
    </row>
    <row r="2" spans="1:7" ht="15.75" thickBot="1"/>
    <row r="3" spans="1:7" ht="16.5" thickBot="1">
      <c r="A3" s="1"/>
      <c r="B3" s="2"/>
      <c r="C3" s="26"/>
      <c r="D3" s="27" t="s">
        <v>3</v>
      </c>
      <c r="E3" s="28"/>
      <c r="F3" s="29"/>
    </row>
    <row r="4" spans="1:7" ht="26.45" customHeight="1">
      <c r="A4" s="15" t="s">
        <v>1</v>
      </c>
      <c r="B4" s="3" t="s">
        <v>2</v>
      </c>
      <c r="C4" s="30" t="s">
        <v>14</v>
      </c>
      <c r="D4" s="31" t="s">
        <v>10</v>
      </c>
      <c r="E4" s="32" t="s">
        <v>11</v>
      </c>
      <c r="F4" s="4" t="s">
        <v>12</v>
      </c>
      <c r="G4" s="50" t="s">
        <v>13</v>
      </c>
    </row>
    <row r="5" spans="1:7" ht="24" customHeight="1">
      <c r="A5" s="44" t="s">
        <v>19</v>
      </c>
      <c r="B5" s="33" t="s">
        <v>20</v>
      </c>
      <c r="C5" s="25"/>
      <c r="D5" s="23"/>
      <c r="E5" s="5"/>
      <c r="F5" s="6">
        <f>D5*E5</f>
        <v>0</v>
      </c>
      <c r="G5" s="51"/>
    </row>
    <row r="6" spans="1:7" ht="31.35" customHeight="1">
      <c r="A6" s="44"/>
      <c r="B6" s="22"/>
      <c r="C6" s="25"/>
      <c r="D6" s="23"/>
      <c r="E6" s="5"/>
      <c r="F6" s="6">
        <f t="shared" ref="F6:F19" si="0">D6*E6</f>
        <v>0</v>
      </c>
      <c r="G6" s="42"/>
    </row>
    <row r="7" spans="1:7" ht="25.7" customHeight="1">
      <c r="A7" s="44"/>
      <c r="B7" s="22"/>
      <c r="C7" s="25"/>
      <c r="D7" s="23"/>
      <c r="E7" s="5"/>
      <c r="F7" s="6">
        <f t="shared" si="0"/>
        <v>0</v>
      </c>
      <c r="G7" s="42"/>
    </row>
    <row r="8" spans="1:7" ht="21.6" customHeight="1">
      <c r="A8" s="44"/>
      <c r="B8" s="22"/>
      <c r="C8" s="25"/>
      <c r="D8" s="23"/>
      <c r="E8" s="5"/>
      <c r="F8" s="6">
        <f t="shared" si="0"/>
        <v>0</v>
      </c>
      <c r="G8" s="42"/>
    </row>
    <row r="9" spans="1:7" ht="26.45" customHeight="1">
      <c r="A9" s="44"/>
      <c r="B9" s="33" t="s">
        <v>30</v>
      </c>
      <c r="C9" s="25"/>
      <c r="D9" s="23"/>
      <c r="E9" s="5"/>
      <c r="F9" s="6">
        <f t="shared" si="0"/>
        <v>0</v>
      </c>
      <c r="G9" s="42"/>
    </row>
    <row r="10" spans="1:7" ht="26.45" customHeight="1">
      <c r="A10" s="44"/>
      <c r="B10" s="22"/>
      <c r="C10" s="25"/>
      <c r="D10" s="23"/>
      <c r="E10" s="5"/>
      <c r="F10" s="6">
        <f t="shared" si="0"/>
        <v>0</v>
      </c>
      <c r="G10" s="42"/>
    </row>
    <row r="11" spans="1:7" ht="26.45" customHeight="1">
      <c r="A11" s="44"/>
      <c r="B11" s="22"/>
      <c r="C11" s="25"/>
      <c r="D11" s="23"/>
      <c r="E11" s="5"/>
      <c r="F11" s="6">
        <f t="shared" si="0"/>
        <v>0</v>
      </c>
      <c r="G11" s="42"/>
    </row>
    <row r="12" spans="1:7" ht="26.45" customHeight="1">
      <c r="A12" s="44"/>
      <c r="B12" s="33" t="s">
        <v>21</v>
      </c>
      <c r="C12" s="25"/>
      <c r="D12" s="23"/>
      <c r="E12" s="5"/>
      <c r="F12" s="6">
        <f t="shared" si="0"/>
        <v>0</v>
      </c>
      <c r="G12" s="42"/>
    </row>
    <row r="13" spans="1:7" ht="26.45" customHeight="1">
      <c r="A13" s="44"/>
      <c r="B13" s="22"/>
      <c r="C13" s="25"/>
      <c r="D13" s="23"/>
      <c r="E13" s="5"/>
      <c r="F13" s="6">
        <f t="shared" si="0"/>
        <v>0</v>
      </c>
      <c r="G13" s="42"/>
    </row>
    <row r="14" spans="1:7" ht="26.45" customHeight="1">
      <c r="A14" s="44"/>
      <c r="B14" s="22"/>
      <c r="C14" s="25"/>
      <c r="D14" s="23"/>
      <c r="E14" s="5"/>
      <c r="F14" s="6">
        <f t="shared" si="0"/>
        <v>0</v>
      </c>
      <c r="G14" s="42"/>
    </row>
    <row r="15" spans="1:7" ht="26.45" customHeight="1">
      <c r="A15" s="44"/>
      <c r="B15" s="33" t="s">
        <v>22</v>
      </c>
      <c r="C15" s="25"/>
      <c r="D15" s="23"/>
      <c r="E15" s="5"/>
      <c r="F15" s="6">
        <f t="shared" si="0"/>
        <v>0</v>
      </c>
      <c r="G15" s="42"/>
    </row>
    <row r="16" spans="1:7" ht="26.45" customHeight="1">
      <c r="A16" s="44"/>
      <c r="B16" s="22"/>
      <c r="C16" s="25"/>
      <c r="D16" s="23"/>
      <c r="E16" s="5"/>
      <c r="F16" s="6">
        <f t="shared" si="0"/>
        <v>0</v>
      </c>
      <c r="G16" s="42"/>
    </row>
    <row r="17" spans="1:7" ht="26.45" customHeight="1">
      <c r="A17" s="44"/>
      <c r="B17" s="22"/>
      <c r="C17" s="25"/>
      <c r="D17" s="23"/>
      <c r="E17" s="5"/>
      <c r="F17" s="6">
        <f t="shared" si="0"/>
        <v>0</v>
      </c>
      <c r="G17" s="42"/>
    </row>
    <row r="18" spans="1:7" ht="26.45" customHeight="1">
      <c r="A18" s="44"/>
      <c r="B18" s="33" t="s">
        <v>23</v>
      </c>
      <c r="C18" s="25"/>
      <c r="D18" s="23"/>
      <c r="E18" s="5"/>
      <c r="F18" s="6">
        <f t="shared" si="0"/>
        <v>0</v>
      </c>
      <c r="G18" s="42"/>
    </row>
    <row r="19" spans="1:7" ht="24" customHeight="1" thickBot="1">
      <c r="A19" s="44"/>
      <c r="B19" s="22"/>
      <c r="C19" s="25"/>
      <c r="D19" s="23"/>
      <c r="E19" s="5"/>
      <c r="F19" s="6">
        <f t="shared" si="0"/>
        <v>0</v>
      </c>
      <c r="G19" s="43"/>
    </row>
    <row r="20" spans="1:7" ht="15.75" thickBot="1">
      <c r="A20" s="44"/>
      <c r="B20" s="21"/>
      <c r="C20" s="24"/>
      <c r="D20" s="7">
        <f>SUM(D5:D19)</f>
        <v>0</v>
      </c>
      <c r="E20" s="8">
        <f>SUM(E5:E19)</f>
        <v>0</v>
      </c>
      <c r="F20" s="9">
        <f>SUM(F5:F19)</f>
        <v>0</v>
      </c>
    </row>
    <row r="21" spans="1:7" ht="24.75" thickBot="1">
      <c r="A21" s="44"/>
      <c r="B21" s="10"/>
      <c r="C21" s="10" t="s">
        <v>16</v>
      </c>
      <c r="D21" s="11">
        <f>SUM(D5:D20)-D20</f>
        <v>0</v>
      </c>
      <c r="E21" s="12"/>
      <c r="F21" s="13">
        <f>SUM(F5:F20)-F20</f>
        <v>0</v>
      </c>
    </row>
    <row r="22" spans="1:7" ht="15.75" thickBot="1">
      <c r="A22" s="44"/>
      <c r="B22" s="16"/>
      <c r="C22" s="16" t="s">
        <v>15</v>
      </c>
      <c r="D22" s="14">
        <f>+D21*10%</f>
        <v>0</v>
      </c>
      <c r="E22" s="17"/>
      <c r="F22" s="20">
        <f>+F21*10%</f>
        <v>0</v>
      </c>
    </row>
    <row r="23" spans="1:7" ht="14.45" customHeight="1" thickBot="1">
      <c r="A23" s="44"/>
      <c r="B23" s="18"/>
      <c r="C23" s="18" t="s">
        <v>17</v>
      </c>
      <c r="D23" s="14">
        <f>+D22+D21</f>
        <v>0</v>
      </c>
      <c r="E23" s="19"/>
      <c r="F23" s="20">
        <f>+F22+F21</f>
        <v>0</v>
      </c>
    </row>
    <row r="24" spans="1:7" ht="14.45" hidden="1" customHeight="1">
      <c r="A24" s="44"/>
    </row>
    <row r="25" spans="1:7" ht="14.45" hidden="1" customHeight="1">
      <c r="A25" s="44"/>
    </row>
    <row r="26" spans="1:7" ht="15" hidden="1" customHeight="1" thickBot="1">
      <c r="A26" s="45"/>
    </row>
  </sheetData>
  <mergeCells count="3">
    <mergeCell ref="A5:A26"/>
    <mergeCell ref="A1:F1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34F1-0109-4408-8A19-CBB4E4420854}">
  <dimension ref="A1:G26"/>
  <sheetViews>
    <sheetView topLeftCell="A16" workbookViewId="0">
      <selection activeCell="B12" sqref="B12"/>
    </sheetView>
  </sheetViews>
  <sheetFormatPr defaultColWidth="10.7109375" defaultRowHeight="15"/>
  <cols>
    <col min="2" max="2" width="51.42578125" customWidth="1"/>
    <col min="3" max="3" width="16.85546875" customWidth="1"/>
    <col min="4" max="4" width="20.85546875" customWidth="1"/>
    <col min="5" max="5" width="20.28515625" customWidth="1"/>
    <col min="6" max="6" width="21.7109375" customWidth="1"/>
    <col min="7" max="7" width="16.7109375" customWidth="1"/>
  </cols>
  <sheetData>
    <row r="1" spans="1:7">
      <c r="A1" s="52" t="s">
        <v>28</v>
      </c>
      <c r="B1" s="52"/>
      <c r="C1" s="52"/>
      <c r="D1" s="52"/>
      <c r="E1" s="52"/>
      <c r="F1" s="52"/>
    </row>
    <row r="2" spans="1:7" ht="15.75" thickBot="1"/>
    <row r="3" spans="1:7" ht="16.5" thickBot="1">
      <c r="A3" s="1"/>
      <c r="B3" s="2"/>
      <c r="C3" s="26"/>
      <c r="D3" s="27" t="s">
        <v>3</v>
      </c>
      <c r="E3" s="28"/>
      <c r="F3" s="29"/>
    </row>
    <row r="4" spans="1:7" ht="26.45" customHeight="1">
      <c r="A4" s="15" t="s">
        <v>1</v>
      </c>
      <c r="B4" s="3" t="s">
        <v>2</v>
      </c>
      <c r="C4" s="30" t="s">
        <v>14</v>
      </c>
      <c r="D4" s="31" t="s">
        <v>10</v>
      </c>
      <c r="E4" s="32" t="s">
        <v>11</v>
      </c>
      <c r="F4" s="4" t="s">
        <v>12</v>
      </c>
      <c r="G4" s="50" t="s">
        <v>13</v>
      </c>
    </row>
    <row r="5" spans="1:7" ht="24" customHeight="1">
      <c r="A5" s="44" t="s">
        <v>24</v>
      </c>
      <c r="B5" s="33" t="s">
        <v>25</v>
      </c>
      <c r="C5" s="25"/>
      <c r="D5" s="23"/>
      <c r="E5" s="5"/>
      <c r="F5" s="6">
        <f>D5*E5</f>
        <v>0</v>
      </c>
      <c r="G5" s="51"/>
    </row>
    <row r="6" spans="1:7" ht="31.35" customHeight="1">
      <c r="A6" s="44"/>
      <c r="B6" s="22"/>
      <c r="C6" s="25"/>
      <c r="D6" s="23"/>
      <c r="E6" s="5"/>
      <c r="F6" s="6">
        <f t="shared" ref="F6:F19" si="0">D6*E6</f>
        <v>0</v>
      </c>
      <c r="G6" s="42"/>
    </row>
    <row r="7" spans="1:7" ht="25.7" customHeight="1">
      <c r="A7" s="44"/>
      <c r="B7" s="22"/>
      <c r="C7" s="25"/>
      <c r="D7" s="23"/>
      <c r="E7" s="5"/>
      <c r="F7" s="6">
        <f t="shared" si="0"/>
        <v>0</v>
      </c>
      <c r="G7" s="42"/>
    </row>
    <row r="8" spans="1:7" ht="21.6" customHeight="1">
      <c r="A8" s="44"/>
      <c r="B8" s="22"/>
      <c r="C8" s="25"/>
      <c r="D8" s="23"/>
      <c r="E8" s="5"/>
      <c r="F8" s="6">
        <f t="shared" si="0"/>
        <v>0</v>
      </c>
      <c r="G8" s="42"/>
    </row>
    <row r="9" spans="1:7" ht="26.45" customHeight="1">
      <c r="A9" s="44"/>
      <c r="B9" s="33" t="s">
        <v>29</v>
      </c>
      <c r="C9" s="25"/>
      <c r="D9" s="23"/>
      <c r="E9" s="5"/>
      <c r="F9" s="6">
        <f t="shared" si="0"/>
        <v>0</v>
      </c>
      <c r="G9" s="42"/>
    </row>
    <row r="10" spans="1:7" ht="26.45" customHeight="1">
      <c r="A10" s="44"/>
      <c r="B10" s="22"/>
      <c r="C10" s="25"/>
      <c r="D10" s="23"/>
      <c r="E10" s="5"/>
      <c r="F10" s="6">
        <f t="shared" si="0"/>
        <v>0</v>
      </c>
      <c r="G10" s="42"/>
    </row>
    <row r="11" spans="1:7" ht="26.45" customHeight="1">
      <c r="A11" s="44"/>
      <c r="B11" s="22"/>
      <c r="C11" s="25"/>
      <c r="D11" s="23"/>
      <c r="E11" s="5"/>
      <c r="F11" s="6">
        <f t="shared" si="0"/>
        <v>0</v>
      </c>
      <c r="G11" s="42"/>
    </row>
    <row r="12" spans="1:7" ht="26.45" customHeight="1">
      <c r="A12" s="44"/>
      <c r="B12" s="33" t="s">
        <v>26</v>
      </c>
      <c r="C12" s="25"/>
      <c r="D12" s="23"/>
      <c r="E12" s="5"/>
      <c r="F12" s="6">
        <f t="shared" si="0"/>
        <v>0</v>
      </c>
      <c r="G12" s="42"/>
    </row>
    <row r="13" spans="1:7" ht="26.45" customHeight="1">
      <c r="A13" s="44"/>
      <c r="B13" s="22"/>
      <c r="C13" s="25"/>
      <c r="D13" s="23"/>
      <c r="E13" s="5"/>
      <c r="F13" s="6">
        <f t="shared" si="0"/>
        <v>0</v>
      </c>
      <c r="G13" s="42"/>
    </row>
    <row r="14" spans="1:7" ht="26.45" customHeight="1">
      <c r="A14" s="44"/>
      <c r="B14" s="22"/>
      <c r="C14" s="25"/>
      <c r="D14" s="23"/>
      <c r="E14" s="5"/>
      <c r="F14" s="6">
        <f t="shared" si="0"/>
        <v>0</v>
      </c>
      <c r="G14" s="42"/>
    </row>
    <row r="15" spans="1:7" ht="26.45" customHeight="1">
      <c r="A15" s="44"/>
      <c r="B15" s="33" t="s">
        <v>27</v>
      </c>
      <c r="C15" s="25"/>
      <c r="D15" s="23"/>
      <c r="E15" s="5"/>
      <c r="F15" s="6">
        <f t="shared" si="0"/>
        <v>0</v>
      </c>
      <c r="G15" s="42"/>
    </row>
    <row r="16" spans="1:7" ht="26.45" customHeight="1">
      <c r="A16" s="44"/>
      <c r="B16" s="22"/>
      <c r="C16" s="25"/>
      <c r="D16" s="23"/>
      <c r="E16" s="5"/>
      <c r="F16" s="6">
        <f t="shared" si="0"/>
        <v>0</v>
      </c>
      <c r="G16" s="42"/>
    </row>
    <row r="17" spans="1:7" ht="26.45" customHeight="1">
      <c r="A17" s="44"/>
      <c r="B17" s="22"/>
      <c r="C17" s="25"/>
      <c r="D17" s="23"/>
      <c r="E17" s="5"/>
      <c r="F17" s="6">
        <f t="shared" si="0"/>
        <v>0</v>
      </c>
      <c r="G17" s="42"/>
    </row>
    <row r="18" spans="1:7" ht="26.45" customHeight="1">
      <c r="A18" s="44"/>
      <c r="B18" s="22"/>
      <c r="C18" s="25"/>
      <c r="D18" s="23"/>
      <c r="E18" s="5"/>
      <c r="F18" s="6">
        <f t="shared" si="0"/>
        <v>0</v>
      </c>
      <c r="G18" s="42"/>
    </row>
    <row r="19" spans="1:7" ht="24" customHeight="1" thickBot="1">
      <c r="A19" s="44"/>
      <c r="B19" s="22"/>
      <c r="C19" s="25"/>
      <c r="D19" s="23"/>
      <c r="E19" s="5"/>
      <c r="F19" s="6">
        <f t="shared" si="0"/>
        <v>0</v>
      </c>
      <c r="G19" s="43"/>
    </row>
    <row r="20" spans="1:7" ht="15.75" thickBot="1">
      <c r="A20" s="44"/>
      <c r="B20" s="21"/>
      <c r="C20" s="24"/>
      <c r="D20" s="7">
        <f>SUM(D5:D19)</f>
        <v>0</v>
      </c>
      <c r="E20" s="8">
        <f>SUM(E5:E19)</f>
        <v>0</v>
      </c>
      <c r="F20" s="9">
        <f>SUM(F5:F19)</f>
        <v>0</v>
      </c>
    </row>
    <row r="21" spans="1:7" ht="24.75" thickBot="1">
      <c r="A21" s="44"/>
      <c r="B21" s="10"/>
      <c r="C21" s="10" t="s">
        <v>16</v>
      </c>
      <c r="D21" s="11">
        <f>SUM(D5:D20)-D20</f>
        <v>0</v>
      </c>
      <c r="E21" s="12"/>
      <c r="F21" s="13">
        <f>SUM(F5:F20)-F20</f>
        <v>0</v>
      </c>
    </row>
    <row r="22" spans="1:7" ht="15.75" thickBot="1">
      <c r="A22" s="44"/>
      <c r="B22" s="16"/>
      <c r="C22" s="16" t="s">
        <v>15</v>
      </c>
      <c r="D22" s="14">
        <f>+D21*10%</f>
        <v>0</v>
      </c>
      <c r="E22" s="17"/>
      <c r="F22" s="20">
        <f>+F21*10%</f>
        <v>0</v>
      </c>
    </row>
    <row r="23" spans="1:7" ht="14.45" customHeight="1" thickBot="1">
      <c r="A23" s="44"/>
      <c r="B23" s="18"/>
      <c r="C23" s="18" t="s">
        <v>17</v>
      </c>
      <c r="D23" s="14">
        <f>+D22+D21</f>
        <v>0</v>
      </c>
      <c r="E23" s="19"/>
      <c r="F23" s="20">
        <f>+F22+F21</f>
        <v>0</v>
      </c>
    </row>
    <row r="24" spans="1:7" ht="14.45" hidden="1" customHeight="1">
      <c r="A24" s="44"/>
    </row>
    <row r="25" spans="1:7" ht="14.45" hidden="1" customHeight="1">
      <c r="A25" s="44"/>
    </row>
    <row r="26" spans="1:7" ht="15" hidden="1" customHeight="1" thickBot="1">
      <c r="A26" s="45"/>
    </row>
  </sheetData>
  <mergeCells count="3">
    <mergeCell ref="A1:F1"/>
    <mergeCell ref="A5:A26"/>
    <mergeCell ref="G4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LOT 2 PEINTURE</vt:lpstr>
      <vt:lpstr>LOT 1 Annexe Terrain Synth</vt:lpstr>
      <vt:lpstr>LOT 1 Annexe Piste athlé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 Cheikh</dc:creator>
  <cp:lastModifiedBy>Admin</cp:lastModifiedBy>
  <cp:lastPrinted>2025-04-16T11:22:43Z</cp:lastPrinted>
  <dcterms:created xsi:type="dcterms:W3CDTF">2025-02-24T09:25:35Z</dcterms:created>
  <dcterms:modified xsi:type="dcterms:W3CDTF">2025-04-24T09:53:33Z</dcterms:modified>
</cp:coreProperties>
</file>